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<sst xmlns="http://schemas.openxmlformats.org/spreadsheetml/2006/main" count="236" uniqueCount="77">
  <si>
    <t xml:space="preserve">Школа</t>
  </si>
  <si>
    <t xml:space="preserve">МКОУ"Тиссинская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</si>
  <si>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</si>
  <si>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</si>
  <si>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</si>
  <si>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</si>
  <si>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</si>
  <si>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Гаджиев Ш.Г.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</si>
  <si>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</si>
  <si>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</si>
  <si>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</si>
  <si>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</si>
  <si>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</si>
  <si>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</si>
  <si>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</si>
  <si>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</si>
  <si>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</si>
  <si>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</si>
  <si>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</si>
  <si>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</si>
  <si>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</si>
  <si>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</si>
  <si>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</si>
  <si>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</si>
  <si>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</si>
  <si>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</si>
  <si>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</si>
  <si>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</si>
  <si>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</si>
  <si>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</si>
  <si>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</si>
  <si>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</si>
  <si>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</si>
  <si>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</si>
  <si>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</si>
  <si>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макаронными изделями</t>
  </si>
  <si>
    <t xml:space="preserve">2 блюдо</t>
  </si>
  <si>
    <t xml:space="preserve">Гуляш из курицы</t>
  </si>
  <si>
    <t xml:space="preserve">гарнир</t>
  </si>
  <si>
    <t xml:space="preserve">гречка рассыпчатая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</si>
  <si>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</si>
  <si>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</si>
  <si>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</si>
  <si>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</si>
  <si>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яблоки</t>
  </si>
  <si>
    <t xml:space="preserve">Итого за день:</t>
  </si>
  <si>
    <t xml:space="preserve">салат из капусты</t>
  </si>
  <si>
    <t xml:space="preserve">суп гороховый</t>
  </si>
  <si>
    <t xml:space="preserve">тефтели мясные</t>
  </si>
  <si>
    <t xml:space="preserve">сок фруктовый</t>
  </si>
  <si>
    <t xml:space="preserve">борщ</t>
  </si>
  <si>
    <t xml:space="preserve">котлета</t>
  </si>
  <si>
    <t xml:space="preserve">какао</t>
  </si>
  <si>
    <t xml:space="preserve">банан</t>
  </si>
  <si>
    <t xml:space="preserve">Суп фасолевый</t>
  </si>
  <si>
    <t xml:space="preserve">Пюре картофельное</t>
  </si>
  <si>
    <t xml:space="preserve">Суп перловый</t>
  </si>
  <si>
    <t xml:space="preserve">Плов из говядины</t>
  </si>
  <si>
    <t xml:space="preserve">Компот  из кураги</t>
  </si>
  <si>
    <t xml:space="preserve">Суп рисовый</t>
  </si>
  <si>
    <t xml:space="preserve">салат из капусты с горошком</t>
  </si>
  <si>
    <t xml:space="preserve">суп чечевичный </t>
  </si>
  <si>
    <t xml:space="preserve">котлеты из говядины </t>
  </si>
  <si>
    <t xml:space="preserve">Щи из капусты свежей с картофелем</t>
  </si>
  <si>
    <t xml:space="preserve">Плов из птицы</t>
  </si>
  <si>
    <t xml:space="preserve">компот из кураги</t>
  </si>
  <si>
    <t xml:space="preserve">0.4</t>
  </si>
  <si>
    <t xml:space="preserve">0.3</t>
  </si>
  <si>
    <t xml:space="preserve">хлеб </t>
  </si>
  <si>
    <t xml:space="preserve">Салат из свеклы</t>
  </si>
  <si>
    <t xml:space="preserve">Рассольник</t>
  </si>
  <si>
    <t xml:space="preserve">Сок фруктовый</t>
  </si>
  <si>
    <t xml:space="preserve">Хлеб</t>
  </si>
  <si>
    <t xml:space="preserve">Гуляш из говядины</t>
  </si>
  <si>
    <t xml:space="preserve">Гречка рассыпчатая</t>
  </si>
  <si>
    <t xml:space="preserve">Какао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</si>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</sst>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07" activePane="bottomRight" state="frozen"/>
      <selection pane="topLeft" activeCell="A1" activeCellId="0" sqref="A1"/>
      <selection pane="topRight" activeCell="E1" activeCellId="0" sqref="E1"/>
      <selection pane="bottomLeft" activeCell="A207" activeCellId="0" sqref="A207"/>
      <selection pane="bottomRight" activeCell="H2" activeCellId="0" sqref="H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11</v>
      </c>
      <c r="I3" s="10" t="n">
        <v>10</v>
      </c>
      <c r="J3" s="11" t="n">
        <v>2023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34</v>
      </c>
      <c r="E15" s="28" t="s">
        <v>35</v>
      </c>
      <c r="F15" s="29" t="n">
        <v>250</v>
      </c>
      <c r="G15" s="29" t="n">
        <v>3</v>
      </c>
      <c r="H15" s="29" t="n">
        <v>7</v>
      </c>
      <c r="I15" s="29" t="n">
        <v>11</v>
      </c>
      <c r="J15" s="29" t="n">
        <v>160</v>
      </c>
      <c r="K15" s="30" t="n">
        <v>140</v>
      </c>
      <c r="L15" s="29" t="n">
        <v>9.5</v>
      </c>
    </row>
    <row r="16" customFormat="false" ht="15" hidden="false" customHeight="false" outlineLevel="0" collapsed="false">
      <c r="A16" s="24"/>
      <c r="B16" s="25"/>
      <c r="C16" s="26"/>
      <c r="D16" s="31" t="s">
        <v>36</v>
      </c>
      <c r="E16" s="28" t="s">
        <v>37</v>
      </c>
      <c r="F16" s="29" t="n">
        <v>90</v>
      </c>
      <c r="G16" s="29" t="n">
        <v>14</v>
      </c>
      <c r="H16" s="29" t="n">
        <v>17</v>
      </c>
      <c r="I16" s="29" t="n">
        <v>7</v>
      </c>
      <c r="J16" s="29" t="n">
        <v>168</v>
      </c>
      <c r="K16" s="30" t="n">
        <v>56</v>
      </c>
      <c r="L16" s="29" t="n">
        <v>38.66</v>
      </c>
    </row>
    <row r="17" customFormat="false" ht="15" hidden="false" customHeight="false" outlineLevel="0" collapsed="false">
      <c r="A17" s="24"/>
      <c r="B17" s="25"/>
      <c r="C17" s="26"/>
      <c r="D17" s="31" t="s">
        <v>38</v>
      </c>
      <c r="E17" s="28" t="s">
        <v>39</v>
      </c>
      <c r="F17" s="29" t="n">
        <v>150</v>
      </c>
      <c r="G17" s="29" t="n">
        <v>8</v>
      </c>
      <c r="H17" s="29" t="n">
        <v>8</v>
      </c>
      <c r="I17" s="29" t="n">
        <v>34</v>
      </c>
      <c r="J17" s="29" t="n">
        <v>168</v>
      </c>
      <c r="K17" s="30" t="n">
        <v>168</v>
      </c>
      <c r="L17" s="29" t="n">
        <v>4.35</v>
      </c>
    </row>
    <row r="18" customFormat="false" ht="15" hidden="false" customHeight="false" outlineLevel="0" collapsed="false">
      <c r="A18" s="24"/>
      <c r="B18" s="25"/>
      <c r="C18" s="26"/>
      <c r="D18" s="31" t="s">
        <v>40</v>
      </c>
      <c r="E18" s="28" t="s">
        <v>41</v>
      </c>
      <c r="F18" s="29" t="n">
        <v>200</v>
      </c>
      <c r="G18" s="29" t="n">
        <v>0.2</v>
      </c>
      <c r="H18" s="29" t="n">
        <v>0.1</v>
      </c>
      <c r="I18" s="29" t="n">
        <v>10</v>
      </c>
      <c r="J18" s="29" t="n">
        <v>41</v>
      </c>
      <c r="K18" s="30" t="n">
        <v>375</v>
      </c>
      <c r="L18" s="29" t="n">
        <v>7.7</v>
      </c>
    </row>
    <row r="19" customFormat="false" ht="15" hidden="false" customHeight="false" outlineLevel="0" collapsed="false">
      <c r="A19" s="24"/>
      <c r="B19" s="25"/>
      <c r="C19" s="26"/>
      <c r="D19" s="31" t="s">
        <v>42</v>
      </c>
      <c r="E19" s="28"/>
      <c r="F19" s="29" t="n">
        <v>50</v>
      </c>
      <c r="G19" s="29" t="n">
        <v>1.9</v>
      </c>
      <c r="H19" s="29" t="n">
        <v>0.22</v>
      </c>
      <c r="I19" s="29" t="n">
        <v>11.66</v>
      </c>
      <c r="J19" s="29" t="n">
        <v>72.18</v>
      </c>
      <c r="K19" s="30" t="n">
        <v>1</v>
      </c>
      <c r="L19" s="29" t="n">
        <v>2.5</v>
      </c>
    </row>
    <row r="20" customFormat="false" ht="15" hidden="false" customHeight="false" outlineLevel="0" collapsed="false">
      <c r="A20" s="24"/>
      <c r="B20" s="25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 t="s">
        <v>44</v>
      </c>
      <c r="F21" s="29" t="n">
        <v>100</v>
      </c>
      <c r="G21" s="29" t="n">
        <v>0.4</v>
      </c>
      <c r="H21" s="29"/>
      <c r="I21" s="29" t="n">
        <v>10</v>
      </c>
      <c r="J21" s="29" t="n">
        <v>41</v>
      </c>
      <c r="K21" s="30" t="n">
        <v>368</v>
      </c>
      <c r="L21" s="29" t="n">
        <v>9</v>
      </c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840</v>
      </c>
      <c r="G23" s="37" t="n">
        <f aca="false">SUM(G14:G22)</f>
        <v>27.5</v>
      </c>
      <c r="H23" s="37" t="n">
        <f aca="false">SUM(H14:H22)</f>
        <v>32.32</v>
      </c>
      <c r="I23" s="37" t="n">
        <f aca="false">SUM(I14:I22)</f>
        <v>83.66</v>
      </c>
      <c r="J23" s="37" t="n">
        <f aca="false">SUM(J14:J22)</f>
        <v>650.18</v>
      </c>
      <c r="K23" s="38"/>
      <c r="L23" s="37" t="n">
        <f aca="false">SUM(L14:L22)</f>
        <v>71.71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45</v>
      </c>
      <c r="D24" s="44"/>
      <c r="E24" s="45"/>
      <c r="F24" s="46" t="n">
        <f aca="false">F13+F23</f>
        <v>840</v>
      </c>
      <c r="G24" s="46" t="n">
        <f aca="false">G13+G23</f>
        <v>27.5</v>
      </c>
      <c r="H24" s="46" t="n">
        <f aca="false">H13+H23</f>
        <v>32.32</v>
      </c>
      <c r="I24" s="46" t="n">
        <f aca="false">I13+I23</f>
        <v>83.66</v>
      </c>
      <c r="J24" s="46" t="n">
        <f aca="false">J13+J23</f>
        <v>650.18</v>
      </c>
      <c r="K24" s="46"/>
      <c r="L24" s="46" t="n">
        <f aca="false">L13+L23</f>
        <v>71.71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28" t="s">
        <v>46</v>
      </c>
      <c r="F33" s="29" t="n">
        <v>0.6</v>
      </c>
      <c r="G33" s="29" t="n">
        <v>3</v>
      </c>
      <c r="H33" s="29" t="n">
        <v>4</v>
      </c>
      <c r="I33" s="29" t="n">
        <v>8</v>
      </c>
      <c r="J33" s="29" t="n">
        <v>85</v>
      </c>
      <c r="K33" s="30" t="n">
        <v>1034</v>
      </c>
      <c r="L33" s="29" t="n">
        <v>4.5</v>
      </c>
    </row>
    <row r="34" customFormat="false" ht="15" hidden="false" customHeight="false" outlineLevel="0" collapsed="false">
      <c r="A34" s="47"/>
      <c r="B34" s="25"/>
      <c r="C34" s="26"/>
      <c r="D34" s="31" t="s">
        <v>34</v>
      </c>
      <c r="E34" s="28" t="s">
        <v>47</v>
      </c>
      <c r="F34" s="29" t="n">
        <v>250</v>
      </c>
      <c r="G34" s="29" t="n">
        <v>8</v>
      </c>
      <c r="H34" s="29" t="n">
        <v>2</v>
      </c>
      <c r="I34" s="29" t="n">
        <v>23</v>
      </c>
      <c r="J34" s="29" t="n">
        <v>140</v>
      </c>
      <c r="K34" s="30" t="n">
        <v>214</v>
      </c>
      <c r="L34" s="29" t="n">
        <v>7.1</v>
      </c>
    </row>
    <row r="35" customFormat="false" ht="15" hidden="false" customHeight="false" outlineLevel="0" collapsed="false">
      <c r="A35" s="47"/>
      <c r="B35" s="25"/>
      <c r="C35" s="26"/>
      <c r="D35" s="31" t="s">
        <v>36</v>
      </c>
      <c r="E35" s="28" t="s">
        <v>48</v>
      </c>
      <c r="F35" s="29" t="n">
        <v>0.9</v>
      </c>
      <c r="G35" s="29" t="n">
        <v>6</v>
      </c>
      <c r="H35" s="29" t="n">
        <v>6</v>
      </c>
      <c r="I35" s="29" t="n">
        <v>5</v>
      </c>
      <c r="J35" s="29" t="n">
        <v>180</v>
      </c>
      <c r="K35" s="30" t="n">
        <v>286</v>
      </c>
      <c r="L35" s="29" t="n">
        <v>40.31</v>
      </c>
    </row>
    <row r="36" customFormat="false" ht="15" hidden="false" customHeight="false" outlineLevel="0" collapsed="false">
      <c r="A36" s="47"/>
      <c r="B36" s="25"/>
      <c r="C36" s="26"/>
      <c r="D36" s="31" t="s">
        <v>38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40</v>
      </c>
      <c r="E37" s="28" t="s">
        <v>49</v>
      </c>
      <c r="F37" s="29" t="n">
        <v>200</v>
      </c>
      <c r="G37" s="29" t="n">
        <v>1</v>
      </c>
      <c r="H37" s="29" t="n">
        <v>0.2</v>
      </c>
      <c r="I37" s="29" t="n">
        <v>25</v>
      </c>
      <c r="J37" s="29" t="n">
        <v>110</v>
      </c>
      <c r="K37" s="30" t="n">
        <v>399</v>
      </c>
      <c r="L37" s="29" t="n">
        <v>13.8</v>
      </c>
    </row>
    <row r="38" customFormat="false" ht="15" hidden="false" customHeight="false" outlineLevel="0" collapsed="false">
      <c r="A38" s="47"/>
      <c r="B38" s="25"/>
      <c r="C38" s="26"/>
      <c r="D38" s="31" t="s">
        <v>42</v>
      </c>
      <c r="E38" s="28"/>
      <c r="F38" s="29" t="n">
        <v>60</v>
      </c>
      <c r="G38" s="29" t="n">
        <v>4</v>
      </c>
      <c r="H38" s="29" t="n">
        <v>0.33</v>
      </c>
      <c r="I38" s="29" t="n">
        <v>25</v>
      </c>
      <c r="J38" s="29" t="n">
        <v>140</v>
      </c>
      <c r="K38" s="30" t="n">
        <v>1</v>
      </c>
      <c r="L38" s="29" t="n">
        <v>3</v>
      </c>
    </row>
    <row r="39" customFormat="false" ht="15" hidden="false" customHeight="false" outlineLevel="0" collapsed="false">
      <c r="A39" s="47"/>
      <c r="B39" s="25"/>
      <c r="C39" s="26"/>
      <c r="D39" s="31" t="s">
        <v>43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 t="s">
        <v>30</v>
      </c>
      <c r="E40" s="28" t="s">
        <v>44</v>
      </c>
      <c r="F40" s="29" t="n">
        <v>100</v>
      </c>
      <c r="G40" s="29" t="n">
        <v>0.4</v>
      </c>
      <c r="H40" s="29"/>
      <c r="I40" s="29" t="n">
        <v>10</v>
      </c>
      <c r="J40" s="29" t="n">
        <v>41</v>
      </c>
      <c r="K40" s="30"/>
      <c r="L40" s="29" t="n">
        <v>9</v>
      </c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31</v>
      </c>
      <c r="E42" s="36"/>
      <c r="F42" s="37" t="n">
        <f aca="false">SUM(F33:F41)</f>
        <v>611.5</v>
      </c>
      <c r="G42" s="37" t="n">
        <f aca="false">SUM(G33:G41)</f>
        <v>22.4</v>
      </c>
      <c r="H42" s="37" t="n">
        <f aca="false">SUM(H33:H41)</f>
        <v>12.53</v>
      </c>
      <c r="I42" s="37" t="n">
        <f aca="false">SUM(I33:I41)</f>
        <v>96</v>
      </c>
      <c r="J42" s="37" t="n">
        <f aca="false">SUM(J33:J41)</f>
        <v>696</v>
      </c>
      <c r="K42" s="38"/>
      <c r="L42" s="37" t="n">
        <f aca="false">SUM(L33:L41)</f>
        <v>77.71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45</v>
      </c>
      <c r="D43" s="44"/>
      <c r="E43" s="45"/>
      <c r="F43" s="46" t="n">
        <f aca="false">F32+F42</f>
        <v>611.5</v>
      </c>
      <c r="G43" s="46" t="n">
        <f aca="false">G32+G42</f>
        <v>22.4</v>
      </c>
      <c r="H43" s="46" t="n">
        <f aca="false">H32+H42</f>
        <v>12.53</v>
      </c>
      <c r="I43" s="46" t="n">
        <f aca="false">I32+I42</f>
        <v>96</v>
      </c>
      <c r="J43" s="46" t="n">
        <f aca="false">J32+J42</f>
        <v>696</v>
      </c>
      <c r="K43" s="46"/>
      <c r="L43" s="46" t="n">
        <f aca="false">L32+L42</f>
        <v>77.71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34</v>
      </c>
      <c r="E53" s="28" t="s">
        <v>50</v>
      </c>
      <c r="F53" s="29" t="n">
        <v>250</v>
      </c>
      <c r="G53" s="29" t="n">
        <v>2</v>
      </c>
      <c r="H53" s="29" t="n">
        <v>4</v>
      </c>
      <c r="I53" s="29" t="n">
        <v>12</v>
      </c>
      <c r="J53" s="29" t="n">
        <v>110</v>
      </c>
      <c r="K53" s="30" t="n">
        <v>2001</v>
      </c>
      <c r="L53" s="29" t="n">
        <v>19.21</v>
      </c>
    </row>
    <row r="54" customFormat="false" ht="15" hidden="false" customHeight="false" outlineLevel="0" collapsed="false">
      <c r="A54" s="24"/>
      <c r="B54" s="25"/>
      <c r="C54" s="26"/>
      <c r="D54" s="31" t="s">
        <v>36</v>
      </c>
      <c r="E54" s="28" t="s">
        <v>51</v>
      </c>
      <c r="F54" s="29" t="n">
        <v>0.9</v>
      </c>
      <c r="G54" s="29" t="n">
        <v>19</v>
      </c>
      <c r="H54" s="29" t="n">
        <v>19</v>
      </c>
      <c r="I54" s="29" t="n">
        <v>15</v>
      </c>
      <c r="J54" s="29" t="n">
        <v>215</v>
      </c>
      <c r="K54" s="30" t="n">
        <v>283</v>
      </c>
      <c r="L54" s="29" t="n">
        <v>24</v>
      </c>
    </row>
    <row r="55" customFormat="false" ht="15" hidden="false" customHeight="false" outlineLevel="0" collapsed="false">
      <c r="A55" s="24"/>
      <c r="B55" s="25"/>
      <c r="C55" s="26"/>
      <c r="D55" s="31" t="s">
        <v>38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40</v>
      </c>
      <c r="E56" s="28" t="s">
        <v>52</v>
      </c>
      <c r="F56" s="29" t="n">
        <v>200</v>
      </c>
      <c r="G56" s="29" t="n">
        <v>1.4</v>
      </c>
      <c r="H56" s="29" t="n">
        <v>1.6</v>
      </c>
      <c r="I56" s="29" t="n">
        <v>22.31</v>
      </c>
      <c r="J56" s="29" t="n">
        <v>110</v>
      </c>
      <c r="K56" s="30" t="n">
        <v>241</v>
      </c>
      <c r="L56" s="29" t="n">
        <v>12.5</v>
      </c>
    </row>
    <row r="57" customFormat="false" ht="15" hidden="false" customHeight="false" outlineLevel="0" collapsed="false">
      <c r="A57" s="24"/>
      <c r="B57" s="25"/>
      <c r="C57" s="26"/>
      <c r="D57" s="31" t="s">
        <v>42</v>
      </c>
      <c r="E57" s="28"/>
      <c r="F57" s="29" t="n">
        <v>0.6</v>
      </c>
      <c r="G57" s="29" t="n">
        <v>4</v>
      </c>
      <c r="H57" s="29" t="n">
        <v>0.33</v>
      </c>
      <c r="I57" s="29" t="n">
        <v>25</v>
      </c>
      <c r="J57" s="29" t="n">
        <v>140</v>
      </c>
      <c r="K57" s="30" t="n">
        <v>1</v>
      </c>
      <c r="L57" s="29" t="n">
        <v>3</v>
      </c>
    </row>
    <row r="58" customFormat="false" ht="15" hidden="false" customHeight="false" outlineLevel="0" collapsed="false">
      <c r="A58" s="24"/>
      <c r="B58" s="25"/>
      <c r="C58" s="26"/>
      <c r="D58" s="31" t="s">
        <v>43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 t="s">
        <v>30</v>
      </c>
      <c r="E59" s="28" t="s">
        <v>53</v>
      </c>
      <c r="F59" s="29" t="n">
        <v>0.1</v>
      </c>
      <c r="G59" s="29" t="n">
        <v>2</v>
      </c>
      <c r="H59" s="29" t="n">
        <v>1</v>
      </c>
      <c r="I59" s="29" t="n">
        <v>21</v>
      </c>
      <c r="J59" s="29" t="n">
        <v>98</v>
      </c>
      <c r="K59" s="30" t="n">
        <v>368</v>
      </c>
      <c r="L59" s="29" t="n">
        <v>13</v>
      </c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451.6</v>
      </c>
      <c r="G61" s="37" t="n">
        <f aca="false">SUM(G52:G60)</f>
        <v>28.4</v>
      </c>
      <c r="H61" s="37" t="n">
        <f aca="false">SUM(H52:H60)</f>
        <v>25.93</v>
      </c>
      <c r="I61" s="37" t="n">
        <f aca="false">SUM(I52:I60)</f>
        <v>95.31</v>
      </c>
      <c r="J61" s="37" t="n">
        <f aca="false">SUM(J52:J60)</f>
        <v>673</v>
      </c>
      <c r="K61" s="38"/>
      <c r="L61" s="37" t="n">
        <f aca="false">SUM(L52:L60)</f>
        <v>71.71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45</v>
      </c>
      <c r="D62" s="44"/>
      <c r="E62" s="45"/>
      <c r="F62" s="46" t="n">
        <f aca="false">F51+F61</f>
        <v>451.6</v>
      </c>
      <c r="G62" s="46" t="n">
        <f aca="false">G51+G61</f>
        <v>28.4</v>
      </c>
      <c r="H62" s="46" t="n">
        <f aca="false">H51+H61</f>
        <v>25.93</v>
      </c>
      <c r="I62" s="46" t="n">
        <f aca="false">I51+I61</f>
        <v>95.31</v>
      </c>
      <c r="J62" s="46" t="n">
        <f aca="false">J51+J61</f>
        <v>673</v>
      </c>
      <c r="K62" s="46"/>
      <c r="L62" s="46" t="n">
        <f aca="false">L51+L61</f>
        <v>71.71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28" t="s">
        <v>46</v>
      </c>
      <c r="F71" s="29" t="n">
        <v>0.6</v>
      </c>
      <c r="G71" s="29" t="n">
        <v>1</v>
      </c>
      <c r="H71" s="29" t="n">
        <v>5</v>
      </c>
      <c r="I71" s="29" t="n">
        <v>5</v>
      </c>
      <c r="J71" s="29" t="n">
        <v>52</v>
      </c>
      <c r="K71" s="30" t="n">
        <v>20</v>
      </c>
      <c r="L71" s="29" t="n">
        <v>4.5</v>
      </c>
    </row>
    <row r="72" customFormat="false" ht="15" hidden="false" customHeight="false" outlineLevel="0" collapsed="false">
      <c r="A72" s="24"/>
      <c r="B72" s="25"/>
      <c r="C72" s="26"/>
      <c r="D72" s="31" t="s">
        <v>34</v>
      </c>
      <c r="E72" s="28" t="s">
        <v>54</v>
      </c>
      <c r="F72" s="29" t="n">
        <v>250</v>
      </c>
      <c r="G72" s="29" t="n">
        <v>2</v>
      </c>
      <c r="H72" s="29" t="n">
        <v>3</v>
      </c>
      <c r="I72" s="29" t="n">
        <v>5</v>
      </c>
      <c r="J72" s="29" t="n">
        <v>236</v>
      </c>
      <c r="K72" s="30" t="n">
        <v>39</v>
      </c>
      <c r="L72" s="29" t="n">
        <v>45.91</v>
      </c>
    </row>
    <row r="73" customFormat="false" ht="15" hidden="false" customHeight="false" outlineLevel="0" collapsed="false">
      <c r="A73" s="24"/>
      <c r="B73" s="25"/>
      <c r="C73" s="26"/>
      <c r="D73" s="31" t="s">
        <v>36</v>
      </c>
      <c r="E73" s="28" t="s">
        <v>55</v>
      </c>
      <c r="F73" s="29" t="n">
        <v>150</v>
      </c>
      <c r="G73" s="29" t="n">
        <v>5</v>
      </c>
      <c r="H73" s="29" t="n">
        <v>13</v>
      </c>
      <c r="I73" s="29" t="n">
        <v>36</v>
      </c>
      <c r="J73" s="29" t="n">
        <v>182</v>
      </c>
      <c r="K73" s="30" t="n">
        <v>321</v>
      </c>
      <c r="L73" s="29" t="n">
        <v>15.6</v>
      </c>
    </row>
    <row r="74" customFormat="false" ht="15" hidden="false" customHeight="false" outlineLevel="0" collapsed="false">
      <c r="A74" s="24"/>
      <c r="B74" s="25"/>
      <c r="C74" s="26"/>
      <c r="D74" s="31" t="s">
        <v>38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40</v>
      </c>
      <c r="E75" s="28" t="s">
        <v>41</v>
      </c>
      <c r="F75" s="29" t="n">
        <v>200</v>
      </c>
      <c r="G75" s="29" t="n">
        <v>0.4</v>
      </c>
      <c r="H75" s="29" t="n">
        <v>0.3</v>
      </c>
      <c r="I75" s="29" t="n">
        <v>12</v>
      </c>
      <c r="J75" s="29" t="n">
        <v>35</v>
      </c>
      <c r="K75" s="30" t="n">
        <v>372</v>
      </c>
      <c r="L75" s="29" t="n">
        <v>8.7</v>
      </c>
    </row>
    <row r="76" customFormat="false" ht="15" hidden="false" customHeight="false" outlineLevel="0" collapsed="false">
      <c r="A76" s="24"/>
      <c r="B76" s="25"/>
      <c r="C76" s="26"/>
      <c r="D76" s="31" t="s">
        <v>42</v>
      </c>
      <c r="E76" s="28"/>
      <c r="F76" s="29" t="n">
        <v>0.6</v>
      </c>
      <c r="G76" s="29" t="n">
        <v>4</v>
      </c>
      <c r="H76" s="29" t="n">
        <v>0.33</v>
      </c>
      <c r="I76" s="29" t="n">
        <v>25</v>
      </c>
      <c r="J76" s="29" t="n">
        <v>140</v>
      </c>
      <c r="K76" s="30" t="n">
        <v>1</v>
      </c>
      <c r="L76" s="29" t="n">
        <v>3</v>
      </c>
    </row>
    <row r="77" customFormat="false" ht="15" hidden="false" customHeight="false" outlineLevel="0" collapsed="false">
      <c r="A77" s="24"/>
      <c r="B77" s="25"/>
      <c r="C77" s="26"/>
      <c r="D77" s="31" t="s">
        <v>43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601.2</v>
      </c>
      <c r="G80" s="37" t="n">
        <f aca="false">SUM(G71:G79)</f>
        <v>12.4</v>
      </c>
      <c r="H80" s="37" t="n">
        <f aca="false">SUM(H71:H79)</f>
        <v>21.63</v>
      </c>
      <c r="I80" s="37" t="n">
        <f aca="false">SUM(I71:I79)</f>
        <v>83</v>
      </c>
      <c r="J80" s="37" t="n">
        <f aca="false">SUM(J71:J79)</f>
        <v>645</v>
      </c>
      <c r="K80" s="38"/>
      <c r="L80" s="37" t="n">
        <f aca="false">SUM(L71:L79)</f>
        <v>77.71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45</v>
      </c>
      <c r="D81" s="44"/>
      <c r="E81" s="45"/>
      <c r="F81" s="46" t="n">
        <f aca="false">F70+F80</f>
        <v>601.2</v>
      </c>
      <c r="G81" s="46" t="n">
        <f aca="false">G70+G80</f>
        <v>12.4</v>
      </c>
      <c r="H81" s="46" t="n">
        <f aca="false">H70+H80</f>
        <v>21.63</v>
      </c>
      <c r="I81" s="46" t="n">
        <f aca="false">I70+I80</f>
        <v>83</v>
      </c>
      <c r="J81" s="46" t="n">
        <f aca="false">J70+J80</f>
        <v>645</v>
      </c>
      <c r="K81" s="46"/>
      <c r="L81" s="46" t="n">
        <f aca="false">L70+L80</f>
        <v>77.71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34</v>
      </c>
      <c r="E91" s="28" t="s">
        <v>56</v>
      </c>
      <c r="F91" s="29" t="n">
        <v>250</v>
      </c>
      <c r="G91" s="29" t="n">
        <v>2</v>
      </c>
      <c r="H91" s="29" t="n">
        <v>5</v>
      </c>
      <c r="I91" s="29" t="n">
        <v>10</v>
      </c>
      <c r="J91" s="29" t="n">
        <v>121</v>
      </c>
      <c r="K91" s="30" t="n">
        <v>73</v>
      </c>
      <c r="L91" s="29" t="n">
        <v>8.15</v>
      </c>
    </row>
    <row r="92" customFormat="false" ht="15" hidden="false" customHeight="false" outlineLevel="0" collapsed="false">
      <c r="A92" s="24"/>
      <c r="B92" s="25"/>
      <c r="C92" s="26"/>
      <c r="D92" s="31" t="s">
        <v>36</v>
      </c>
      <c r="E92" s="28" t="s">
        <v>57</v>
      </c>
      <c r="F92" s="29" t="n">
        <v>180</v>
      </c>
      <c r="G92" s="29" t="n">
        <v>2</v>
      </c>
      <c r="H92" s="29" t="n">
        <v>4</v>
      </c>
      <c r="I92" s="29" t="n">
        <v>19</v>
      </c>
      <c r="J92" s="29" t="n">
        <v>377</v>
      </c>
      <c r="K92" s="30" t="n">
        <v>5901</v>
      </c>
      <c r="L92" s="29" t="n">
        <v>43.36</v>
      </c>
    </row>
    <row r="93" customFormat="false" ht="15" hidden="false" customHeight="false" outlineLevel="0" collapsed="false">
      <c r="A93" s="24"/>
      <c r="B93" s="25"/>
      <c r="C93" s="26"/>
      <c r="D93" s="31" t="s">
        <v>38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40</v>
      </c>
      <c r="E94" s="28" t="s">
        <v>58</v>
      </c>
      <c r="F94" s="29" t="n">
        <v>200</v>
      </c>
      <c r="G94" s="29" t="n">
        <v>0.3</v>
      </c>
      <c r="H94" s="29" t="n">
        <v>0.2</v>
      </c>
      <c r="I94" s="29" t="n">
        <v>10</v>
      </c>
      <c r="J94" s="29" t="n">
        <v>82</v>
      </c>
      <c r="K94" s="30" t="n">
        <v>376</v>
      </c>
      <c r="L94" s="29" t="n">
        <v>8.7</v>
      </c>
    </row>
    <row r="95" customFormat="false" ht="15" hidden="false" customHeight="false" outlineLevel="0" collapsed="false">
      <c r="A95" s="24"/>
      <c r="B95" s="25"/>
      <c r="C95" s="26"/>
      <c r="D95" s="31" t="s">
        <v>42</v>
      </c>
      <c r="E95" s="28" t="s">
        <v>29</v>
      </c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43</v>
      </c>
      <c r="E96" s="28"/>
      <c r="F96" s="29" t="n">
        <v>50</v>
      </c>
      <c r="G96" s="29" t="n">
        <v>3</v>
      </c>
      <c r="H96" s="29" t="n">
        <v>0.9</v>
      </c>
      <c r="I96" s="29" t="n">
        <v>21</v>
      </c>
      <c r="J96" s="29" t="n">
        <v>156</v>
      </c>
      <c r="K96" s="30" t="n">
        <v>2</v>
      </c>
      <c r="L96" s="29" t="n">
        <v>2.5</v>
      </c>
    </row>
    <row r="97" customFormat="false" ht="15" hidden="false" customHeight="false" outlineLevel="0" collapsed="false">
      <c r="A97" s="24"/>
      <c r="B97" s="25"/>
      <c r="C97" s="26"/>
      <c r="D97" s="27"/>
      <c r="E97" s="28" t="s">
        <v>44</v>
      </c>
      <c r="F97" s="29" t="n">
        <v>100</v>
      </c>
      <c r="G97" s="29" t="n">
        <v>0.4</v>
      </c>
      <c r="H97" s="29"/>
      <c r="I97" s="29" t="n">
        <v>10</v>
      </c>
      <c r="J97" s="29" t="n">
        <v>41</v>
      </c>
      <c r="K97" s="30" t="n">
        <v>368</v>
      </c>
      <c r="L97" s="29" t="n">
        <v>9</v>
      </c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780</v>
      </c>
      <c r="G99" s="37" t="n">
        <f aca="false">SUM(G90:G98)</f>
        <v>7.7</v>
      </c>
      <c r="H99" s="37" t="n">
        <f aca="false">SUM(H90:H98)</f>
        <v>10.1</v>
      </c>
      <c r="I99" s="37" t="n">
        <f aca="false">SUM(I90:I98)</f>
        <v>70</v>
      </c>
      <c r="J99" s="37" t="n">
        <f aca="false">SUM(J90:J98)</f>
        <v>777</v>
      </c>
      <c r="K99" s="38"/>
      <c r="L99" s="37" t="n">
        <f aca="false">SUM(L90:L98)</f>
        <v>71.71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45</v>
      </c>
      <c r="D100" s="44"/>
      <c r="E100" s="45"/>
      <c r="F100" s="46" t="n">
        <f aca="false">F89+F99</f>
        <v>780</v>
      </c>
      <c r="G100" s="46" t="n">
        <f aca="false">G89+G99</f>
        <v>7.7</v>
      </c>
      <c r="H100" s="46" t="n">
        <f aca="false">H89+H99</f>
        <v>10.1</v>
      </c>
      <c r="I100" s="46" t="n">
        <f aca="false">I89+I99</f>
        <v>70</v>
      </c>
      <c r="J100" s="46" t="n">
        <f aca="false">J89+J99</f>
        <v>777</v>
      </c>
      <c r="K100" s="46"/>
      <c r="L100" s="46" t="n">
        <f aca="false">L89+L99</f>
        <v>71.71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34</v>
      </c>
      <c r="E110" s="28" t="s">
        <v>59</v>
      </c>
      <c r="F110" s="29" t="n">
        <v>250</v>
      </c>
      <c r="G110" s="29" t="n">
        <v>5</v>
      </c>
      <c r="H110" s="29" t="n">
        <v>7</v>
      </c>
      <c r="I110" s="29" t="n">
        <v>12</v>
      </c>
      <c r="J110" s="29" t="n">
        <v>140</v>
      </c>
      <c r="K110" s="30" t="n">
        <v>52</v>
      </c>
      <c r="L110" s="29" t="n">
        <v>13.5</v>
      </c>
    </row>
    <row r="111" customFormat="false" ht="15" hidden="false" customHeight="false" outlineLevel="0" collapsed="false">
      <c r="A111" s="24"/>
      <c r="B111" s="25"/>
      <c r="C111" s="26"/>
      <c r="D111" s="31" t="s">
        <v>36</v>
      </c>
      <c r="E111" s="28" t="s">
        <v>37</v>
      </c>
      <c r="F111" s="29" t="n">
        <v>200</v>
      </c>
      <c r="G111" s="29" t="n">
        <v>32</v>
      </c>
      <c r="H111" s="29" t="n">
        <v>38</v>
      </c>
      <c r="I111" s="29" t="n">
        <v>16</v>
      </c>
      <c r="J111" s="29" t="n">
        <v>373</v>
      </c>
      <c r="K111" s="30" t="n">
        <v>58</v>
      </c>
      <c r="L111" s="29" t="n">
        <v>38.01</v>
      </c>
    </row>
    <row r="112" customFormat="false" ht="15" hidden="false" customHeight="false" outlineLevel="0" collapsed="false">
      <c r="A112" s="24"/>
      <c r="B112" s="25"/>
      <c r="C112" s="26"/>
      <c r="D112" s="31" t="s">
        <v>38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40</v>
      </c>
      <c r="E113" s="28" t="s">
        <v>58</v>
      </c>
      <c r="F113" s="29" t="n">
        <v>200</v>
      </c>
      <c r="G113" s="29" t="n">
        <v>0.4</v>
      </c>
      <c r="H113" s="29" t="n">
        <v>0.2</v>
      </c>
      <c r="I113" s="29" t="n">
        <v>10</v>
      </c>
      <c r="J113" s="29" t="n">
        <v>82</v>
      </c>
      <c r="K113" s="30" t="n">
        <v>375</v>
      </c>
      <c r="L113" s="29" t="n">
        <v>8.7</v>
      </c>
    </row>
    <row r="114" customFormat="false" ht="15" hidden="false" customHeight="false" outlineLevel="0" collapsed="false">
      <c r="A114" s="24"/>
      <c r="B114" s="25"/>
      <c r="C114" s="26"/>
      <c r="D114" s="31" t="s">
        <v>42</v>
      </c>
      <c r="E114" s="28"/>
      <c r="F114" s="29" t="n">
        <v>50</v>
      </c>
      <c r="G114" s="29" t="n">
        <v>1.9</v>
      </c>
      <c r="H114" s="29" t="n">
        <v>0.22</v>
      </c>
      <c r="I114" s="29" t="n">
        <v>11.66</v>
      </c>
      <c r="J114" s="29" t="n">
        <v>72.18</v>
      </c>
      <c r="K114" s="30" t="n">
        <v>1</v>
      </c>
      <c r="L114" s="29" t="n">
        <v>2.5</v>
      </c>
    </row>
    <row r="115" customFormat="false" ht="15" hidden="false" customHeight="false" outlineLevel="0" collapsed="false">
      <c r="A115" s="24"/>
      <c r="B115" s="25"/>
      <c r="C115" s="26"/>
      <c r="D115" s="31" t="s">
        <v>43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 t="s">
        <v>44</v>
      </c>
      <c r="F116" s="29" t="n">
        <v>100</v>
      </c>
      <c r="G116" s="29" t="n">
        <v>0.4</v>
      </c>
      <c r="H116" s="29"/>
      <c r="I116" s="29" t="n">
        <v>10</v>
      </c>
      <c r="J116" s="29" t="n">
        <v>41</v>
      </c>
      <c r="K116" s="30" t="n">
        <v>368</v>
      </c>
      <c r="L116" s="29" t="n">
        <v>9</v>
      </c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800</v>
      </c>
      <c r="G118" s="37" t="n">
        <f aca="false">SUM(G109:G117)</f>
        <v>39.7</v>
      </c>
      <c r="H118" s="37" t="n">
        <f aca="false">SUM(H109:H117)</f>
        <v>45.42</v>
      </c>
      <c r="I118" s="37" t="n">
        <f aca="false">SUM(I109:I117)</f>
        <v>59.66</v>
      </c>
      <c r="J118" s="37" t="n">
        <f aca="false">SUM(J109:J117)</f>
        <v>708.18</v>
      </c>
      <c r="K118" s="38"/>
      <c r="L118" s="37" t="n">
        <f aca="false">SUM(L109:L117)</f>
        <v>71.71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45</v>
      </c>
      <c r="D119" s="44"/>
      <c r="E119" s="45"/>
      <c r="F119" s="46" t="n">
        <f aca="false">F108+F118</f>
        <v>800</v>
      </c>
      <c r="G119" s="46" t="n">
        <f aca="false">G108+G118</f>
        <v>39.7</v>
      </c>
      <c r="H119" s="46" t="n">
        <f aca="false">H108+H118</f>
        <v>45.42</v>
      </c>
      <c r="I119" s="46" t="n">
        <f aca="false">I108+I118</f>
        <v>59.66</v>
      </c>
      <c r="J119" s="46" t="n">
        <f aca="false">J108+J118</f>
        <v>708.18</v>
      </c>
      <c r="K119" s="46"/>
      <c r="L119" s="46" t="n">
        <f aca="false">L108+L118</f>
        <v>71.71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28" t="s">
        <v>60</v>
      </c>
      <c r="F128" s="29" t="n">
        <v>60</v>
      </c>
      <c r="G128" s="29" t="n">
        <v>1</v>
      </c>
      <c r="H128" s="29" t="n">
        <v>5</v>
      </c>
      <c r="I128" s="29" t="n">
        <v>5</v>
      </c>
      <c r="J128" s="29" t="n">
        <v>52</v>
      </c>
      <c r="K128" s="30" t="n">
        <v>20</v>
      </c>
      <c r="L128" s="29" t="n">
        <v>11.9</v>
      </c>
    </row>
    <row r="129" customFormat="false" ht="15" hidden="false" customHeight="false" outlineLevel="0" collapsed="false">
      <c r="A129" s="47"/>
      <c r="B129" s="25"/>
      <c r="C129" s="26"/>
      <c r="D129" s="31" t="s">
        <v>34</v>
      </c>
      <c r="E129" s="28" t="s">
        <v>61</v>
      </c>
      <c r="F129" s="29" t="n">
        <v>250</v>
      </c>
      <c r="G129" s="29" t="n">
        <v>2</v>
      </c>
      <c r="H129" s="29" t="n">
        <v>3</v>
      </c>
      <c r="I129" s="29" t="n">
        <v>5</v>
      </c>
      <c r="J129" s="29" t="n">
        <v>127</v>
      </c>
      <c r="K129" s="30" t="n">
        <v>38</v>
      </c>
      <c r="L129" s="29" t="n">
        <v>11</v>
      </c>
    </row>
    <row r="130" customFormat="false" ht="15" hidden="false" customHeight="false" outlineLevel="0" collapsed="false">
      <c r="A130" s="47"/>
      <c r="B130" s="25"/>
      <c r="C130" s="26"/>
      <c r="D130" s="31" t="s">
        <v>36</v>
      </c>
      <c r="E130" s="28" t="s">
        <v>62</v>
      </c>
      <c r="F130" s="29" t="n">
        <v>90</v>
      </c>
      <c r="G130" s="29" t="n">
        <v>6</v>
      </c>
      <c r="H130" s="29" t="n">
        <v>6</v>
      </c>
      <c r="I130" s="29" t="n">
        <v>5</v>
      </c>
      <c r="J130" s="29" t="n">
        <v>156</v>
      </c>
      <c r="K130" s="30" t="n">
        <v>282</v>
      </c>
      <c r="L130" s="29" t="n">
        <v>33.3</v>
      </c>
    </row>
    <row r="131" customFormat="false" ht="15" hidden="false" customHeight="false" outlineLevel="0" collapsed="false">
      <c r="A131" s="47"/>
      <c r="B131" s="25"/>
      <c r="C131" s="26"/>
      <c r="D131" s="31" t="s">
        <v>38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40</v>
      </c>
      <c r="E132" s="28" t="s">
        <v>52</v>
      </c>
      <c r="F132" s="29" t="n">
        <v>200</v>
      </c>
      <c r="G132" s="29" t="n">
        <v>4.01</v>
      </c>
      <c r="H132" s="29" t="n">
        <v>4.07</v>
      </c>
      <c r="I132" s="29" t="n">
        <v>6.09</v>
      </c>
      <c r="J132" s="29" t="n">
        <v>128.56</v>
      </c>
      <c r="K132" s="30" t="n">
        <v>241</v>
      </c>
      <c r="L132" s="29" t="n">
        <v>12.5</v>
      </c>
    </row>
    <row r="133" customFormat="false" ht="15" hidden="false" customHeight="false" outlineLevel="0" collapsed="false">
      <c r="A133" s="47"/>
      <c r="B133" s="25"/>
      <c r="C133" s="26"/>
      <c r="D133" s="31" t="s">
        <v>42</v>
      </c>
      <c r="E133" s="28"/>
      <c r="F133" s="29" t="n">
        <v>60</v>
      </c>
      <c r="G133" s="29" t="n">
        <v>3</v>
      </c>
      <c r="H133" s="29"/>
      <c r="I133" s="29" t="n">
        <v>20</v>
      </c>
      <c r="J133" s="29" t="n">
        <v>130</v>
      </c>
      <c r="K133" s="30" t="n">
        <v>1</v>
      </c>
      <c r="L133" s="29" t="n">
        <v>3</v>
      </c>
    </row>
    <row r="134" customFormat="false" ht="15" hidden="false" customHeight="false" outlineLevel="0" collapsed="false">
      <c r="A134" s="47"/>
      <c r="B134" s="25"/>
      <c r="C134" s="26"/>
      <c r="D134" s="31" t="s">
        <v>43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31</v>
      </c>
      <c r="E137" s="36"/>
      <c r="F137" s="37" t="n">
        <f aca="false">SUM(F128:F136)</f>
        <v>660</v>
      </c>
      <c r="G137" s="37" t="n">
        <f aca="false">SUM(G128:G136)</f>
        <v>16.01</v>
      </c>
      <c r="H137" s="37" t="n">
        <f aca="false">SUM(H128:H136)</f>
        <v>18.07</v>
      </c>
      <c r="I137" s="37" t="n">
        <f aca="false">SUM(I128:I136)</f>
        <v>41.09</v>
      </c>
      <c r="J137" s="37" t="n">
        <f aca="false">SUM(J128:J136)</f>
        <v>593.56</v>
      </c>
      <c r="K137" s="38"/>
      <c r="L137" s="37" t="n">
        <f aca="false">SUM(L128:L136)</f>
        <v>71.7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45</v>
      </c>
      <c r="D138" s="44"/>
      <c r="E138" s="45"/>
      <c r="F138" s="46" t="n">
        <f aca="false">F127+F137</f>
        <v>660</v>
      </c>
      <c r="G138" s="46" t="n">
        <f aca="false">G127+G137</f>
        <v>16.01</v>
      </c>
      <c r="H138" s="46" t="n">
        <f aca="false">H127+H137</f>
        <v>18.07</v>
      </c>
      <c r="I138" s="46" t="n">
        <f aca="false">I127+I137</f>
        <v>41.09</v>
      </c>
      <c r="J138" s="46" t="n">
        <f aca="false">J127+J137</f>
        <v>593.56</v>
      </c>
      <c r="K138" s="46"/>
      <c r="L138" s="46" t="n">
        <f aca="false">L127+L137</f>
        <v>71.7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34</v>
      </c>
      <c r="E148" s="28" t="s">
        <v>63</v>
      </c>
      <c r="F148" s="29" t="n">
        <v>250</v>
      </c>
      <c r="G148" s="29" t="n">
        <v>5</v>
      </c>
      <c r="H148" s="29" t="n">
        <v>9</v>
      </c>
      <c r="I148" s="29" t="n">
        <v>6</v>
      </c>
      <c r="J148" s="29" t="n">
        <v>181</v>
      </c>
      <c r="K148" s="30" t="n">
        <v>187</v>
      </c>
      <c r="L148" s="29" t="n">
        <v>18.39</v>
      </c>
    </row>
    <row r="149" customFormat="false" ht="15" hidden="false" customHeight="false" outlineLevel="0" collapsed="false">
      <c r="A149" s="24"/>
      <c r="B149" s="25"/>
      <c r="C149" s="26"/>
      <c r="D149" s="31" t="s">
        <v>36</v>
      </c>
      <c r="E149" s="28" t="s">
        <v>64</v>
      </c>
      <c r="F149" s="29" t="n">
        <v>200</v>
      </c>
      <c r="G149" s="29" t="n">
        <v>16</v>
      </c>
      <c r="H149" s="29" t="n">
        <v>24</v>
      </c>
      <c r="I149" s="29" t="n">
        <v>34</v>
      </c>
      <c r="J149" s="29" t="n">
        <v>238</v>
      </c>
      <c r="K149" s="30" t="n">
        <v>304</v>
      </c>
      <c r="L149" s="29" t="n">
        <v>28.62</v>
      </c>
    </row>
    <row r="150" customFormat="false" ht="15" hidden="false" customHeight="false" outlineLevel="0" collapsed="false">
      <c r="A150" s="24"/>
      <c r="B150" s="25"/>
      <c r="C150" s="26"/>
      <c r="D150" s="31" t="s">
        <v>38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40</v>
      </c>
      <c r="E151" s="28" t="s">
        <v>65</v>
      </c>
      <c r="F151" s="29" t="n">
        <v>200</v>
      </c>
      <c r="G151" s="29" t="s">
        <v>66</v>
      </c>
      <c r="H151" s="29" t="s">
        <v>67</v>
      </c>
      <c r="I151" s="29" t="n">
        <v>10</v>
      </c>
      <c r="J151" s="29" t="n">
        <v>82</v>
      </c>
      <c r="K151" s="30" t="n">
        <v>376</v>
      </c>
      <c r="L151" s="29" t="n">
        <v>8.7</v>
      </c>
    </row>
    <row r="152" customFormat="false" ht="15" hidden="false" customHeight="false" outlineLevel="0" collapsed="false">
      <c r="A152" s="24"/>
      <c r="B152" s="25"/>
      <c r="C152" s="26"/>
      <c r="D152" s="31" t="s">
        <v>42</v>
      </c>
      <c r="E152" s="28" t="s">
        <v>68</v>
      </c>
      <c r="F152" s="29" t="n">
        <v>60</v>
      </c>
      <c r="G152" s="29" t="n">
        <v>3</v>
      </c>
      <c r="H152" s="29"/>
      <c r="I152" s="29" t="n">
        <v>20</v>
      </c>
      <c r="J152" s="29" t="n">
        <v>130</v>
      </c>
      <c r="K152" s="30" t="n">
        <v>1</v>
      </c>
      <c r="L152" s="29" t="n">
        <v>3</v>
      </c>
    </row>
    <row r="153" customFormat="false" ht="15" hidden="false" customHeight="false" outlineLevel="0" collapsed="false">
      <c r="A153" s="24"/>
      <c r="B153" s="25"/>
      <c r="C153" s="26"/>
      <c r="D153" s="31" t="s">
        <v>43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 t="s">
        <v>53</v>
      </c>
      <c r="F154" s="29" t="n">
        <v>100</v>
      </c>
      <c r="G154" s="29" t="n">
        <v>2</v>
      </c>
      <c r="H154" s="29" t="n">
        <v>1</v>
      </c>
      <c r="I154" s="29" t="n">
        <v>21</v>
      </c>
      <c r="J154" s="29" t="n">
        <v>98</v>
      </c>
      <c r="K154" s="30" t="n">
        <v>368</v>
      </c>
      <c r="L154" s="29" t="n">
        <v>13</v>
      </c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810</v>
      </c>
      <c r="G156" s="37" t="n">
        <f aca="false">SUM(G147:G155)</f>
        <v>26</v>
      </c>
      <c r="H156" s="37" t="n">
        <f aca="false">SUM(H147:H155)</f>
        <v>34</v>
      </c>
      <c r="I156" s="37" t="n">
        <f aca="false">SUM(I147:I155)</f>
        <v>91</v>
      </c>
      <c r="J156" s="37" t="n">
        <f aca="false">SUM(J147:J155)</f>
        <v>729</v>
      </c>
      <c r="K156" s="38"/>
      <c r="L156" s="37" t="n">
        <f aca="false">SUM(L147:L155)</f>
        <v>71.71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45</v>
      </c>
      <c r="D157" s="44"/>
      <c r="E157" s="45"/>
      <c r="F157" s="46" t="n">
        <f aca="false">F146+F156</f>
        <v>810</v>
      </c>
      <c r="G157" s="46" t="n">
        <f aca="false">G146+G156</f>
        <v>26</v>
      </c>
      <c r="H157" s="46" t="n">
        <f aca="false">H146+H156</f>
        <v>34</v>
      </c>
      <c r="I157" s="46" t="n">
        <f aca="false">I146+I156</f>
        <v>91</v>
      </c>
      <c r="J157" s="46" t="n">
        <f aca="false">J146+J156</f>
        <v>729</v>
      </c>
      <c r="K157" s="46"/>
      <c r="L157" s="46" t="n">
        <f aca="false">L146+L156</f>
        <v>71.71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28" t="s">
        <v>69</v>
      </c>
      <c r="F166" s="29" t="n">
        <v>60</v>
      </c>
      <c r="G166" s="29" t="n">
        <v>3</v>
      </c>
      <c r="H166" s="29" t="n">
        <v>4</v>
      </c>
      <c r="I166" s="29" t="n">
        <v>6</v>
      </c>
      <c r="J166" s="29" t="n">
        <v>58</v>
      </c>
      <c r="K166" s="30" t="n">
        <v>33</v>
      </c>
      <c r="L166" s="29" t="n">
        <v>3.5</v>
      </c>
    </row>
    <row r="167" customFormat="false" ht="15" hidden="false" customHeight="false" outlineLevel="0" collapsed="false">
      <c r="A167" s="24"/>
      <c r="B167" s="25"/>
      <c r="C167" s="26"/>
      <c r="D167" s="31" t="s">
        <v>34</v>
      </c>
      <c r="E167" s="28" t="s">
        <v>70</v>
      </c>
      <c r="F167" s="29" t="n">
        <v>250</v>
      </c>
      <c r="G167" s="29" t="n">
        <v>2</v>
      </c>
      <c r="H167" s="29" t="n">
        <v>5</v>
      </c>
      <c r="I167" s="29" t="n">
        <v>10</v>
      </c>
      <c r="J167" s="29" t="n">
        <v>121</v>
      </c>
      <c r="K167" s="30" t="n">
        <v>73</v>
      </c>
      <c r="L167" s="29" t="n">
        <v>36.31</v>
      </c>
    </row>
    <row r="168" customFormat="false" ht="15" hidden="false" customHeight="false" outlineLevel="0" collapsed="false">
      <c r="A168" s="24"/>
      <c r="B168" s="25"/>
      <c r="C168" s="26"/>
      <c r="D168" s="31" t="s">
        <v>36</v>
      </c>
      <c r="E168" s="28" t="s">
        <v>55</v>
      </c>
      <c r="F168" s="29" t="n">
        <v>150</v>
      </c>
      <c r="G168" s="29" t="n">
        <v>5</v>
      </c>
      <c r="H168" s="29" t="n">
        <v>13</v>
      </c>
      <c r="I168" s="29" t="n">
        <v>36</v>
      </c>
      <c r="J168" s="29" t="n">
        <v>182</v>
      </c>
      <c r="K168" s="30" t="n">
        <v>321</v>
      </c>
      <c r="L168" s="29" t="n">
        <v>15.6</v>
      </c>
    </row>
    <row r="169" customFormat="false" ht="15" hidden="false" customHeight="false" outlineLevel="0" collapsed="false">
      <c r="A169" s="24"/>
      <c r="B169" s="25"/>
      <c r="C169" s="26"/>
      <c r="D169" s="31" t="s">
        <v>38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40</v>
      </c>
      <c r="E170" s="28" t="s">
        <v>71</v>
      </c>
      <c r="F170" s="29" t="n">
        <v>200</v>
      </c>
      <c r="G170" s="29" t="n">
        <v>1</v>
      </c>
      <c r="H170" s="29" t="n">
        <v>0.2</v>
      </c>
      <c r="I170" s="29" t="n">
        <v>25</v>
      </c>
      <c r="J170" s="29" t="n">
        <v>110</v>
      </c>
      <c r="K170" s="30" t="n">
        <v>399</v>
      </c>
      <c r="L170" s="29" t="n">
        <v>13.8</v>
      </c>
    </row>
    <row r="171" customFormat="false" ht="15" hidden="false" customHeight="false" outlineLevel="0" collapsed="false">
      <c r="A171" s="24"/>
      <c r="B171" s="25"/>
      <c r="C171" s="26"/>
      <c r="D171" s="31" t="s">
        <v>42</v>
      </c>
      <c r="E171" s="28" t="s">
        <v>72</v>
      </c>
      <c r="F171" s="29" t="n">
        <v>50</v>
      </c>
      <c r="G171" s="29" t="n">
        <v>1.9</v>
      </c>
      <c r="H171" s="29" t="n">
        <v>0.22</v>
      </c>
      <c r="I171" s="29" t="n">
        <v>11.66</v>
      </c>
      <c r="J171" s="29" t="n">
        <v>72.18</v>
      </c>
      <c r="K171" s="30" t="n">
        <v>1</v>
      </c>
      <c r="L171" s="29" t="n">
        <v>2.5</v>
      </c>
    </row>
    <row r="172" customFormat="false" ht="15" hidden="false" customHeight="false" outlineLevel="0" collapsed="false">
      <c r="A172" s="24"/>
      <c r="B172" s="25"/>
      <c r="C172" s="26"/>
      <c r="D172" s="31" t="s">
        <v>43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710</v>
      </c>
      <c r="G175" s="37" t="n">
        <f aca="false">SUM(G166:G174)</f>
        <v>12.9</v>
      </c>
      <c r="H175" s="37" t="n">
        <f aca="false">SUM(H166:H174)</f>
        <v>22.42</v>
      </c>
      <c r="I175" s="37" t="n">
        <f aca="false">SUM(I166:I174)</f>
        <v>88.66</v>
      </c>
      <c r="J175" s="37" t="n">
        <f aca="false">SUM(J166:J174)</f>
        <v>543.18</v>
      </c>
      <c r="K175" s="38"/>
      <c r="L175" s="37" t="n">
        <f aca="false">SUM(L166:L174)</f>
        <v>71.71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45</v>
      </c>
      <c r="D176" s="44"/>
      <c r="E176" s="45"/>
      <c r="F176" s="46" t="n">
        <f aca="false">F165+F175</f>
        <v>710</v>
      </c>
      <c r="G176" s="46" t="n">
        <f aca="false">G165+G175</f>
        <v>12.9</v>
      </c>
      <c r="H176" s="46" t="n">
        <f aca="false">H165+H175</f>
        <v>22.42</v>
      </c>
      <c r="I176" s="46" t="n">
        <f aca="false">I165+I175</f>
        <v>88.66</v>
      </c>
      <c r="J176" s="46" t="n">
        <f aca="false">J165+J175</f>
        <v>543.18</v>
      </c>
      <c r="K176" s="46"/>
      <c r="L176" s="46" t="n">
        <f aca="false">L165+L175</f>
        <v>71.71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34</v>
      </c>
      <c r="E186" s="28" t="s">
        <v>47</v>
      </c>
      <c r="F186" s="29" t="n">
        <v>250</v>
      </c>
      <c r="G186" s="29" t="n">
        <v>8</v>
      </c>
      <c r="H186" s="29" t="n">
        <v>2</v>
      </c>
      <c r="I186" s="29" t="n">
        <v>23</v>
      </c>
      <c r="J186" s="29" t="n">
        <v>140</v>
      </c>
      <c r="K186" s="30" t="n">
        <v>214</v>
      </c>
      <c r="L186" s="29" t="n">
        <v>7.1</v>
      </c>
    </row>
    <row r="187" customFormat="false" ht="15" hidden="false" customHeight="false" outlineLevel="0" collapsed="false">
      <c r="A187" s="24"/>
      <c r="B187" s="25"/>
      <c r="C187" s="26"/>
      <c r="D187" s="31" t="s">
        <v>36</v>
      </c>
      <c r="E187" s="28" t="s">
        <v>73</v>
      </c>
      <c r="F187" s="29" t="n">
        <v>90</v>
      </c>
      <c r="G187" s="29" t="n">
        <v>12</v>
      </c>
      <c r="H187" s="29" t="n">
        <v>9</v>
      </c>
      <c r="I187" s="29" t="n">
        <v>7</v>
      </c>
      <c r="J187" s="29" t="n">
        <v>162</v>
      </c>
      <c r="K187" s="30" t="n">
        <v>277</v>
      </c>
      <c r="L187" s="29" t="n">
        <v>44.76</v>
      </c>
    </row>
    <row r="188" customFormat="false" ht="15" hidden="false" customHeight="false" outlineLevel="0" collapsed="false">
      <c r="A188" s="24"/>
      <c r="B188" s="25"/>
      <c r="C188" s="26"/>
      <c r="D188" s="31" t="s">
        <v>38</v>
      </c>
      <c r="E188" s="28" t="s">
        <v>74</v>
      </c>
      <c r="F188" s="29" t="n">
        <v>150</v>
      </c>
      <c r="G188" s="29" t="n">
        <v>8</v>
      </c>
      <c r="H188" s="29" t="n">
        <v>8</v>
      </c>
      <c r="I188" s="29" t="n">
        <v>34</v>
      </c>
      <c r="J188" s="29" t="n">
        <v>166</v>
      </c>
      <c r="K188" s="30" t="n">
        <v>168</v>
      </c>
      <c r="L188" s="29" t="n">
        <v>4.35</v>
      </c>
    </row>
    <row r="189" customFormat="false" ht="15" hidden="false" customHeight="false" outlineLevel="0" collapsed="false">
      <c r="A189" s="24"/>
      <c r="B189" s="25"/>
      <c r="C189" s="26"/>
      <c r="D189" s="31" t="s">
        <v>40</v>
      </c>
      <c r="E189" s="28" t="s">
        <v>75</v>
      </c>
      <c r="F189" s="29" t="n">
        <v>200</v>
      </c>
      <c r="G189" s="29" t="n">
        <v>4.01</v>
      </c>
      <c r="H189" s="29" t="n">
        <v>4.07</v>
      </c>
      <c r="I189" s="29" t="n">
        <v>6.09</v>
      </c>
      <c r="J189" s="29" t="n">
        <v>128.56</v>
      </c>
      <c r="K189" s="30" t="n">
        <v>241</v>
      </c>
      <c r="L189" s="29" t="n">
        <v>12.5</v>
      </c>
    </row>
    <row r="190" customFormat="false" ht="15" hidden="false" customHeight="false" outlineLevel="0" collapsed="false">
      <c r="A190" s="24"/>
      <c r="B190" s="25"/>
      <c r="C190" s="26"/>
      <c r="D190" s="31" t="s">
        <v>42</v>
      </c>
      <c r="E190" s="28"/>
      <c r="F190" s="29" t="n">
        <v>60</v>
      </c>
      <c r="G190" s="29" t="n">
        <v>3</v>
      </c>
      <c r="H190" s="29"/>
      <c r="I190" s="29" t="n">
        <v>20</v>
      </c>
      <c r="J190" s="29" t="n">
        <v>130</v>
      </c>
      <c r="K190" s="30" t="n">
        <v>1</v>
      </c>
      <c r="L190" s="29" t="n">
        <v>3</v>
      </c>
    </row>
    <row r="191" customFormat="false" ht="15" hidden="false" customHeight="false" outlineLevel="0" collapsed="false">
      <c r="A191" s="24"/>
      <c r="B191" s="25"/>
      <c r="C191" s="26"/>
      <c r="D191" s="31" t="s">
        <v>43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750</v>
      </c>
      <c r="G194" s="37" t="n">
        <f aca="false">SUM(G185:G193)</f>
        <v>35.01</v>
      </c>
      <c r="H194" s="37" t="n">
        <f aca="false">SUM(H185:H193)</f>
        <v>23.07</v>
      </c>
      <c r="I194" s="37" t="n">
        <f aca="false">SUM(I185:I193)</f>
        <v>90.09</v>
      </c>
      <c r="J194" s="37" t="n">
        <f aca="false">SUM(J185:J193)</f>
        <v>726.56</v>
      </c>
      <c r="K194" s="38"/>
      <c r="L194" s="37" t="n">
        <f aca="false">SUM(L185:L193)</f>
        <v>71.71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45</v>
      </c>
      <c r="D195" s="44"/>
      <c r="E195" s="45"/>
      <c r="F195" s="46" t="n">
        <f aca="false">F184+F194</f>
        <v>750</v>
      </c>
      <c r="G195" s="46" t="n">
        <f aca="false">G184+G194</f>
        <v>35.01</v>
      </c>
      <c r="H195" s="46" t="n">
        <f aca="false">H184+H194</f>
        <v>23.07</v>
      </c>
      <c r="I195" s="46" t="n">
        <f aca="false">I184+I194</f>
        <v>90.09</v>
      </c>
      <c r="J195" s="46" t="n">
        <f aca="false">J184+J194</f>
        <v>726.56</v>
      </c>
      <c r="K195" s="46"/>
      <c r="L195" s="46" t="n">
        <f aca="false">L184+L194</f>
        <v>71.71</v>
      </c>
    </row>
    <row r="196" customFormat="false" ht="12.75" hidden="false" customHeight="true" outlineLevel="0" collapsed="false">
      <c r="A196" s="50"/>
      <c r="B196" s="51"/>
      <c r="C196" s="52" t="s">
        <v>76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701.43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22.802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24.549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79.847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674.166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72.909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dcterms:modified xsi:type="dcterms:W3CDTF">2023-11-11T09:35:44Z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ADA8987CE4B44AEEB10FFA71943F994D_13</vt:lpwstr>
  </property>
  <property fmtid="{D5CDD505-2E9C-101B-9397-08002B2CF9AE}" pid="3" name="KSOProductBuildVer">
    <vt:lpwstr>1049-12.2.0.13266</vt:lpwstr>
  </property>
</Properties>
</file>